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al.Shah\Desktop\"/>
    </mc:Choice>
  </mc:AlternateContent>
  <bookViews>
    <workbookView xWindow="480" yWindow="48" windowWidth="14292" windowHeight="6156"/>
  </bookViews>
  <sheets>
    <sheet name="Sheet1" sheetId="1" r:id="rId1"/>
  </sheets>
  <definedNames>
    <definedName name="_xlnm.Print_Area" localSheetId="0">Sheet1!$C$6:$J$6</definedName>
  </definedNames>
  <calcPr calcId="152511"/>
</workbook>
</file>

<file path=xl/calcChain.xml><?xml version="1.0" encoding="utf-8"?>
<calcChain xmlns="http://schemas.openxmlformats.org/spreadsheetml/2006/main">
  <c r="G38" i="1" l="1"/>
  <c r="E38" i="1"/>
  <c r="D38" i="1"/>
  <c r="F36" i="1"/>
  <c r="H36" i="1" s="1"/>
  <c r="F35" i="1"/>
  <c r="H35" i="1" s="1"/>
  <c r="I36" i="1" l="1"/>
  <c r="J36" i="1" s="1"/>
  <c r="I35" i="1"/>
  <c r="J35" i="1"/>
  <c r="H38" i="1"/>
  <c r="F38" i="1"/>
  <c r="J38" i="1" l="1"/>
  <c r="I38" i="1"/>
</calcChain>
</file>

<file path=xl/sharedStrings.xml><?xml version="1.0" encoding="utf-8"?>
<sst xmlns="http://schemas.openxmlformats.org/spreadsheetml/2006/main" count="40" uniqueCount="37">
  <si>
    <t>To,</t>
  </si>
  <si>
    <t>TIN NO:29370677693 Bangalore as follows:</t>
  </si>
  <si>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</si>
  <si>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</si>
  <si>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</si>
  <si>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</si>
  <si>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</si>
  <si>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</si>
  <si>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</si>
  <si>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 xml:space="preserve">Tax C.S.T </t>
  </si>
  <si>
    <t xml:space="preserve">Total </t>
  </si>
  <si>
    <t>Total</t>
  </si>
  <si>
    <t>Thanking you,</t>
  </si>
  <si>
    <t>Warranty ( As per vendor Condition)</t>
  </si>
  <si>
    <t xml:space="preserve">Delivery :Please see the attached enclosure (The full address for the delivery of Equipments -this </t>
  </si>
  <si>
    <t xml:space="preserve">can be provided by way of a separate annexure if there is more than one location specifying clearly the </t>
  </si>
  <si>
    <t>number of assets to be delivered at each location )</t>
  </si>
  <si>
    <t>Payment terms :mention th epayment terms ,delivery timelines</t>
  </si>
  <si>
    <t>payment terms -21 days from date of invoice</t>
  </si>
  <si>
    <t>Authorized signatory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</si>
  <si>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</si>
  <si>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INOVEND # No, 52/34, site 3 Karihobanahalli,Thigalarapalya main road,Bangalore -560073</t>
    </r>
  </si>
  <si>
    <t>No of</t>
  </si>
  <si>
    <t>Machines</t>
  </si>
  <si>
    <t>Delivery Address</t>
  </si>
  <si>
    <t>Chakla, Andheri East, Mumbai-400099</t>
  </si>
  <si>
    <t>Unilever house, B.D.Sawant Marg</t>
  </si>
  <si>
    <t xml:space="preserve">BRU GOLD Vending Machine  </t>
  </si>
  <si>
    <t>Milk warmer 7Ltr</t>
  </si>
  <si>
    <t>Hindustan Unilever Ltd</t>
  </si>
  <si>
    <t>PI-30         Date 05.12.2016</t>
  </si>
  <si>
    <t>BGVM  :,28724,28725,28726,28727,28728,28729,28730,28731,28732,28733,28734,28735,28736,28737,28738,28772</t>
  </si>
  <si>
    <t>Milk warmeR  :28739,28740,28741,28742,28743,28744,28745,28746,28747,28748,28749,28750,28751,28752,28753,28754</t>
  </si>
  <si>
    <t>Sathyam Agencies</t>
  </si>
  <si>
    <t>46,Shalimar, Chitrakoot, Ajmer Road</t>
  </si>
  <si>
    <t>Jaipur</t>
  </si>
  <si>
    <t>Dispatch date 15.12.16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</si>
</sst>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9"/>
      <color rgb="FF22222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justify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3" xfId="0" applyBorder="1"/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0" xfId="0" applyNumberFormat="1" applyBorder="1"/>
    <xf numFmtId="1" fontId="0" fillId="0" borderId="8" xfId="0" applyNumberFormat="1" applyBorder="1"/>
    <xf numFmtId="0" fontId="0" fillId="2" borderId="0" xfId="0" applyFill="1" applyBorder="1"/>
    <xf numFmtId="0" fontId="7" fillId="3" borderId="8" xfId="0" applyFont="1" applyFill="1" applyBorder="1"/>
    <xf numFmtId="0" fontId="5" fillId="0" borderId="0" xfId="0" applyFont="1"/>
    <xf numFmtId="0" fontId="0" fillId="0" borderId="12" xfId="0" applyBorder="1"/>
    <xf numFmtId="0" fontId="0" fillId="2" borderId="12" xfId="0" applyFill="1" applyBorder="1"/>
    <xf numFmtId="0" fontId="8" fillId="0" borderId="0" xfId="0" applyFont="1" applyBorder="1"/>
    <xf numFmtId="0" fontId="7" fillId="3" borderId="14" xfId="0" applyFont="1" applyFill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Font="1" applyBorder="1"/>
    <xf numFmtId="0" fontId="0" fillId="0" borderId="10" xfId="0" applyBorder="1"/>
    <xf numFmtId="0" fontId="7" fillId="3" borderId="6" xfId="0" applyFont="1" applyFill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0" fontId="6" fillId="0" borderId="4" xfId="0" applyNumberFormat="1" applyFont="1" applyBorder="1" applyAlignment="1">
      <alignment horizontal="center"/>
    </xf>
    <xf numFmtId="0" fontId="0" fillId="0" borderId="15" xfId="0" applyBorder="1"/>
    <xf numFmtId="0" fontId="0" fillId="0" borderId="13" xfId="0" applyBorder="1"/>
    <xf numFmtId="0" fontId="8" fillId="0" borderId="1" xfId="0" applyFont="1" applyBorder="1"/>
    <xf numFmtId="0" fontId="10" fillId="3" borderId="15" xfId="0" applyFont="1" applyFill="1" applyBorder="1"/>
    <xf numFmtId="0" fontId="0" fillId="0" borderId="12" xfId="0" applyBorder="1" applyAlignment="1">
      <alignment horizontal="center"/>
    </xf>
    <xf numFmtId="0" fontId="9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59"/>
  <sheetViews>
    <sheetView tabSelected="1" topLeftCell="A41" workbookViewId="0">
      <selection activeCell="D64" sqref="D64"/>
    </sheetView>
  </sheetViews>
  <sheetFormatPr defaultRowHeight="14.4" x14ac:dyDescent="0.3"/>
  <cols>
    <col min="2" max="2" width="2.33203125" customWidth="1"/>
    <col min="3" max="3" width="40" customWidth="1"/>
    <col min="4" max="4" width="14.6640625" customWidth="1"/>
    <col min="5" max="5" width="6.33203125" customWidth="1"/>
    <col min="6" max="6" width="8" customWidth="1"/>
    <col min="7" max="7" width="11.109375" customWidth="1"/>
    <col min="8" max="8" width="7" customWidth="1"/>
    <col min="9" max="9" width="10.33203125" customWidth="1"/>
    <col min="10" max="10" width="13.109375" customWidth="1"/>
    <col min="11" max="11" width="11.44140625" customWidth="1"/>
  </cols>
  <sheetData>
    <row r="2" spans="3:12" x14ac:dyDescent="0.3">
      <c r="C2" s="8"/>
      <c r="D2" s="8"/>
      <c r="E2" s="8"/>
      <c r="F2" s="8"/>
      <c r="G2" s="8"/>
      <c r="H2" s="8"/>
      <c r="I2" s="8"/>
      <c r="J2" s="8"/>
      <c r="K2" s="8"/>
      <c r="L2" s="7"/>
    </row>
    <row r="25" spans="3:10" x14ac:dyDescent="0.3">
      <c r="C25" t="s">
        <v>0</v>
      </c>
      <c r="G25" t="s">
        <v>30</v>
      </c>
    </row>
    <row r="27" spans="3:10" x14ac:dyDescent="0.3">
      <c r="C27" t="s">
        <v>20</v>
      </c>
    </row>
    <row r="28" spans="3:10" x14ac:dyDescent="0.3">
      <c r="C28" t="s">
        <v>21</v>
      </c>
    </row>
    <row r="29" spans="3:10" x14ac:dyDescent="0.3">
      <c r="C29" s="9" t="s">
        <v>1</v>
      </c>
      <c r="D29" s="9"/>
      <c r="E29" s="9"/>
      <c r="F29" s="9"/>
    </row>
    <row r="31" spans="3:10" ht="15" thickBot="1" x14ac:dyDescent="0.35">
      <c r="H31" s="10"/>
    </row>
    <row r="32" spans="3:10" x14ac:dyDescent="0.3">
      <c r="C32" s="11"/>
      <c r="D32" s="45" t="s">
        <v>3</v>
      </c>
      <c r="E32" s="45" t="s">
        <v>5</v>
      </c>
      <c r="F32" s="46" t="s">
        <v>6</v>
      </c>
      <c r="G32" s="45" t="s">
        <v>7</v>
      </c>
      <c r="H32" s="47" t="s">
        <v>11</v>
      </c>
      <c r="I32" s="48" t="s">
        <v>9</v>
      </c>
      <c r="J32" s="45" t="s">
        <v>10</v>
      </c>
    </row>
    <row r="33" spans="3:10" ht="15" thickBot="1" x14ac:dyDescent="0.35">
      <c r="C33" s="14" t="s">
        <v>2</v>
      </c>
      <c r="D33" s="49" t="s">
        <v>4</v>
      </c>
      <c r="E33" s="49"/>
      <c r="F33" s="50"/>
      <c r="G33" s="49" t="s">
        <v>8</v>
      </c>
      <c r="H33" s="51" t="s">
        <v>8</v>
      </c>
      <c r="I33" s="52">
        <v>0.14499999999999999</v>
      </c>
      <c r="J33" s="49" t="s">
        <v>8</v>
      </c>
    </row>
    <row r="34" spans="3:10" ht="15" thickBot="1" x14ac:dyDescent="0.35">
      <c r="C34" s="16"/>
      <c r="D34" s="16"/>
      <c r="E34" s="16"/>
      <c r="F34" s="17"/>
      <c r="G34" s="16"/>
      <c r="H34" s="16"/>
      <c r="I34" s="1"/>
      <c r="J34" s="16"/>
    </row>
    <row r="35" spans="3:10" ht="15" thickBot="1" x14ac:dyDescent="0.35">
      <c r="C35" s="21" t="s">
        <v>27</v>
      </c>
      <c r="D35" s="22">
        <v>29636</v>
      </c>
      <c r="E35" s="22">
        <v>16</v>
      </c>
      <c r="F35" s="23">
        <f>D35*E35</f>
        <v>474176</v>
      </c>
      <c r="G35" s="22">
        <v>36320</v>
      </c>
      <c r="H35" s="22">
        <f>F35+G35</f>
        <v>510496</v>
      </c>
      <c r="I35" s="24">
        <f>H35*14.5%</f>
        <v>74021.919999999998</v>
      </c>
      <c r="J35" s="25">
        <f>H35+I35</f>
        <v>584517.92000000004</v>
      </c>
    </row>
    <row r="36" spans="3:10" ht="15" thickBot="1" x14ac:dyDescent="0.35">
      <c r="C36" s="21" t="s">
        <v>28</v>
      </c>
      <c r="D36" s="22">
        <v>8500</v>
      </c>
      <c r="E36" s="22">
        <v>16</v>
      </c>
      <c r="F36" s="23">
        <f>D36*E36</f>
        <v>136000</v>
      </c>
      <c r="G36" s="22"/>
      <c r="H36" s="22">
        <f>F36+G36</f>
        <v>136000</v>
      </c>
      <c r="I36" s="24">
        <f t="shared" ref="I36" si="0">H36*14.5%</f>
        <v>19720</v>
      </c>
      <c r="J36" s="25">
        <f>H36+I36</f>
        <v>155720</v>
      </c>
    </row>
    <row r="37" spans="3:10" ht="15" thickBot="1" x14ac:dyDescent="0.35">
      <c r="C37" s="14"/>
      <c r="D37" s="27"/>
      <c r="E37" s="27"/>
      <c r="F37" s="28"/>
      <c r="G37" s="27"/>
      <c r="H37" s="27"/>
      <c r="I37" s="29"/>
      <c r="J37" s="30"/>
    </row>
    <row r="38" spans="3:10" x14ac:dyDescent="0.3">
      <c r="C38" s="16" t="s">
        <v>11</v>
      </c>
      <c r="D38" s="18">
        <f>SUM(D35:D37)</f>
        <v>38136</v>
      </c>
      <c r="E38" s="18">
        <f>SUM(E35:E37)</f>
        <v>32</v>
      </c>
      <c r="F38" s="20">
        <f>SUM(F34:F37)</f>
        <v>610176</v>
      </c>
      <c r="G38" s="18">
        <f>SUM(G35:G37)</f>
        <v>36320</v>
      </c>
      <c r="H38" s="18">
        <f>SUM(H35:H37)</f>
        <v>646496</v>
      </c>
      <c r="I38" s="26">
        <f>SUM(I35:I37)</f>
        <v>93741.92</v>
      </c>
      <c r="J38" s="19">
        <f>SUM(J35:J37)</f>
        <v>740237.92</v>
      </c>
    </row>
    <row r="39" spans="3:10" x14ac:dyDescent="0.3">
      <c r="C39" s="16"/>
      <c r="D39" s="16"/>
      <c r="E39" s="16"/>
      <c r="F39" s="17"/>
      <c r="G39" s="16"/>
      <c r="H39" s="16"/>
      <c r="I39" s="31"/>
      <c r="J39" s="32"/>
    </row>
    <row r="40" spans="3:10" ht="15" thickBot="1" x14ac:dyDescent="0.35">
      <c r="C40" s="14"/>
      <c r="D40" s="14"/>
      <c r="E40" s="14"/>
      <c r="F40" s="15"/>
      <c r="G40" s="14"/>
      <c r="H40" s="14"/>
      <c r="I40" s="10"/>
      <c r="J40" s="14"/>
    </row>
    <row r="41" spans="3:10" x14ac:dyDescent="0.3">
      <c r="C41" s="36"/>
      <c r="D41" s="1"/>
      <c r="E41" s="1"/>
      <c r="F41" s="1"/>
      <c r="G41" s="1"/>
      <c r="H41" s="1"/>
      <c r="I41" s="1"/>
    </row>
    <row r="42" spans="3:10" x14ac:dyDescent="0.3">
      <c r="C42" s="37" t="s">
        <v>31</v>
      </c>
      <c r="D42" s="33"/>
      <c r="E42" s="33"/>
      <c r="F42" s="33"/>
      <c r="G42" s="33"/>
      <c r="H42" s="33"/>
      <c r="I42" s="33"/>
    </row>
    <row r="43" spans="3:10" ht="15" thickBot="1" x14ac:dyDescent="0.35">
      <c r="C43" s="37" t="s">
        <v>32</v>
      </c>
      <c r="D43" s="33"/>
      <c r="E43" s="33"/>
      <c r="F43" s="33"/>
      <c r="G43" s="33"/>
      <c r="H43" s="33"/>
      <c r="I43" s="33"/>
    </row>
    <row r="44" spans="3:10" x14ac:dyDescent="0.3">
      <c r="C44" s="11"/>
      <c r="D44" s="12" t="s">
        <v>22</v>
      </c>
      <c r="E44" s="53" t="s">
        <v>24</v>
      </c>
      <c r="F44" s="13"/>
      <c r="G44" s="13"/>
      <c r="H44" s="13"/>
      <c r="I44" s="13"/>
      <c r="J44" s="12"/>
    </row>
    <row r="45" spans="3:10" ht="15" thickBot="1" x14ac:dyDescent="0.35">
      <c r="C45" s="14"/>
      <c r="D45" s="14" t="s">
        <v>23</v>
      </c>
      <c r="E45" s="54"/>
      <c r="F45" s="10"/>
      <c r="G45" s="10"/>
      <c r="H45" s="10"/>
      <c r="I45" s="10"/>
      <c r="J45" s="15"/>
    </row>
    <row r="46" spans="3:10" ht="15.6" x14ac:dyDescent="0.3">
      <c r="C46" s="34" t="s">
        <v>29</v>
      </c>
      <c r="D46" s="55"/>
      <c r="E46" s="56" t="s">
        <v>33</v>
      </c>
      <c r="F46" s="55"/>
      <c r="G46" s="55"/>
      <c r="H46" s="55"/>
      <c r="I46" s="55"/>
      <c r="J46" s="12"/>
    </row>
    <row r="47" spans="3:10" ht="15.6" x14ac:dyDescent="0.3">
      <c r="C47" s="34" t="s">
        <v>26</v>
      </c>
      <c r="D47" s="57">
        <v>32</v>
      </c>
      <c r="E47" s="58" t="s">
        <v>34</v>
      </c>
      <c r="F47" s="38"/>
      <c r="G47" s="38"/>
      <c r="H47" s="38"/>
      <c r="I47" s="38"/>
      <c r="J47" s="17"/>
    </row>
    <row r="48" spans="3:10" ht="16.2" thickBot="1" x14ac:dyDescent="0.35">
      <c r="C48" s="44" t="s">
        <v>25</v>
      </c>
      <c r="D48" s="36"/>
      <c r="E48" s="58" t="s">
        <v>35</v>
      </c>
      <c r="F48" s="38"/>
      <c r="G48" s="38"/>
      <c r="H48" s="38"/>
      <c r="I48" s="38"/>
      <c r="J48" s="17"/>
    </row>
    <row r="49" spans="3:10" ht="15" thickBot="1" x14ac:dyDescent="0.35">
      <c r="C49" s="39"/>
      <c r="D49" s="40"/>
      <c r="E49" s="41"/>
      <c r="F49" s="42"/>
      <c r="G49" s="41"/>
      <c r="H49" s="41"/>
      <c r="I49" s="41"/>
      <c r="J49" s="43"/>
    </row>
    <row r="50" spans="3:10" x14ac:dyDescent="0.3">
      <c r="D50" s="1"/>
      <c r="E50" s="1"/>
    </row>
    <row r="51" spans="3:10" x14ac:dyDescent="0.3">
      <c r="C51" t="s">
        <v>13</v>
      </c>
      <c r="D51" s="3"/>
    </row>
    <row r="52" spans="3:10" x14ac:dyDescent="0.3">
      <c r="C52" t="s">
        <v>14</v>
      </c>
      <c r="D52" s="2"/>
    </row>
    <row r="53" spans="3:10" x14ac:dyDescent="0.3">
      <c r="C53" t="s">
        <v>15</v>
      </c>
      <c r="D53" s="4"/>
      <c r="I53" s="35"/>
    </row>
    <row r="54" spans="3:10" x14ac:dyDescent="0.3">
      <c r="C54" t="s">
        <v>16</v>
      </c>
      <c r="D54" s="2"/>
    </row>
    <row r="55" spans="3:10" x14ac:dyDescent="0.3">
      <c r="C55" t="s">
        <v>17</v>
      </c>
      <c r="D55" s="2"/>
    </row>
    <row r="56" spans="3:10" x14ac:dyDescent="0.3">
      <c r="C56" t="s">
        <v>18</v>
      </c>
      <c r="D56" s="2"/>
    </row>
    <row r="57" spans="3:10" x14ac:dyDescent="0.3">
      <c r="C57" s="5" t="s">
        <v>36</v>
      </c>
      <c r="D57" s="6"/>
    </row>
    <row r="58" spans="3:10" x14ac:dyDescent="0.3">
      <c r="C58" t="s">
        <v>12</v>
      </c>
    </row>
    <row r="59" spans="3:10" x14ac:dyDescent="0.3">
      <c r="C59" t="s">
        <v>19</v>
      </c>
    </row>
  </sheetData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Shah, Viral</cp:lastModifiedBy>
  <cp:lastPrinted>2016-12-06T06:01:33Z</cp:lastPrinted>
  <dcterms:created xsi:type="dcterms:W3CDTF">2016-10-04T05:02:31Z</dcterms:created>
  <dcterms:modified xsi:type="dcterms:W3CDTF">2016-12-09T11:31:20Z</dcterms:modified>
</cp:coreProperties>
</file>